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4\"/>
    </mc:Choice>
  </mc:AlternateContent>
  <bookViews>
    <workbookView xWindow="0" yWindow="0" windowWidth="20490" windowHeight="7755"/>
  </bookViews>
  <sheets>
    <sheet name="Lot 1" sheetId="2" r:id="rId1"/>
  </sheets>
  <definedNames>
    <definedName name="_xlnm.Print_Area" localSheetId="0">'Lot 1'!$A$1:$M$33</definedName>
  </definedNames>
  <calcPr calcId="162913"/>
</workbook>
</file>

<file path=xl/calcChain.xml><?xml version="1.0" encoding="utf-8"?>
<calcChain xmlns="http://schemas.openxmlformats.org/spreadsheetml/2006/main">
  <c r="P20" i="2" l="1"/>
  <c r="Q20" i="2" s="1"/>
  <c r="U20" i="2"/>
  <c r="V20" i="2" s="1"/>
  <c r="U19" i="2"/>
  <c r="V19" i="2" s="1"/>
  <c r="U18" i="2"/>
  <c r="V18" i="2" s="1"/>
  <c r="U17" i="2"/>
  <c r="V17" i="2" s="1"/>
  <c r="U16" i="2"/>
  <c r="V16" i="2" s="1"/>
  <c r="U14" i="2"/>
  <c r="V14" i="2" s="1"/>
  <c r="U13" i="2"/>
  <c r="V13" i="2" s="1"/>
  <c r="U12" i="2"/>
  <c r="V12" i="2" s="1"/>
  <c r="U11" i="2"/>
  <c r="V11" i="2" s="1"/>
  <c r="U10" i="2"/>
  <c r="V10" i="2" s="1"/>
  <c r="P19" i="2"/>
  <c r="Q19" i="2" s="1"/>
  <c r="P18" i="2"/>
  <c r="Q18" i="2" s="1"/>
  <c r="P17" i="2"/>
  <c r="Q17" i="2" s="1"/>
  <c r="P16" i="2"/>
  <c r="Q16" i="2" s="1"/>
  <c r="P14" i="2"/>
  <c r="Q14" i="2" s="1"/>
  <c r="P13" i="2"/>
  <c r="Q13" i="2" s="1"/>
  <c r="P12" i="2"/>
  <c r="Q12" i="2" s="1"/>
  <c r="P11" i="2"/>
  <c r="Q11" i="2" s="1"/>
  <c r="P10" i="2"/>
  <c r="Q10" i="2" s="1"/>
  <c r="J20" i="2"/>
  <c r="L20" i="2" s="1"/>
  <c r="J19" i="2"/>
  <c r="L19" i="2" s="1"/>
  <c r="J18" i="2"/>
  <c r="L18" i="2" s="1"/>
  <c r="J17" i="2"/>
  <c r="L17" i="2" s="1"/>
  <c r="J16" i="2"/>
  <c r="L16" i="2" s="1"/>
  <c r="J14" i="2"/>
  <c r="L14" i="2" s="1"/>
  <c r="J13" i="2"/>
  <c r="L13" i="2" s="1"/>
  <c r="J12" i="2"/>
  <c r="L12" i="2" s="1"/>
  <c r="J11" i="2"/>
  <c r="L11" i="2" s="1"/>
  <c r="J10" i="2"/>
  <c r="L10" i="2" s="1"/>
  <c r="W14" i="2" l="1"/>
  <c r="X14" i="2" s="1"/>
  <c r="W19" i="2"/>
  <c r="X19" i="2" s="1"/>
  <c r="W18" i="2"/>
  <c r="X18" i="2" s="1"/>
  <c r="W12" i="2"/>
  <c r="X12" i="2" s="1"/>
  <c r="W10" i="2"/>
  <c r="X10" i="2" s="1"/>
  <c r="W17" i="2"/>
  <c r="X17" i="2" s="1"/>
  <c r="W13" i="2"/>
  <c r="X13" i="2" s="1"/>
  <c r="W11" i="2"/>
  <c r="X11" i="2" s="1"/>
  <c r="W20" i="2"/>
  <c r="X20" i="2" s="1"/>
  <c r="W16" i="2"/>
  <c r="X16" i="2" s="1"/>
  <c r="X21" i="2" l="1"/>
</calcChain>
</file>

<file path=xl/sharedStrings.xml><?xml version="1.0" encoding="utf-8"?>
<sst xmlns="http://schemas.openxmlformats.org/spreadsheetml/2006/main" count="58" uniqueCount="58">
  <si>
    <t>Nom du soumissionnaire:</t>
  </si>
  <si>
    <t>BORDEREAU DE PRIX UNITAIRES</t>
  </si>
  <si>
    <t>Nom, date et signature du candidat :</t>
  </si>
  <si>
    <t>Nombre d'unités contenues dans le carton</t>
  </si>
  <si>
    <t>Taux de TVA</t>
  </si>
  <si>
    <t xml:space="preserve">Dimensions de la palette et nombre de cartons sur la palette
</t>
  </si>
  <si>
    <t>Nombre d'unités contenues dans la palette</t>
  </si>
  <si>
    <t>Intitulé du lot</t>
  </si>
  <si>
    <t>Référence du candidat</t>
  </si>
  <si>
    <t>Désignation du candidat</t>
  </si>
  <si>
    <t>Prix du carton en € HT</t>
  </si>
  <si>
    <t>Prix de la palette en € HT</t>
  </si>
  <si>
    <t>LOT 1 : Gants d'examen non stériles vinyle, non poudrés</t>
  </si>
  <si>
    <t>Gants d'examen non stériles vinyle, non poudrés</t>
  </si>
  <si>
    <t>Intitulé du sous-lot</t>
  </si>
  <si>
    <t>N° du sous-lot</t>
  </si>
  <si>
    <t>1/1</t>
  </si>
  <si>
    <t>Longueur + ou - 240 mm
Taille XS 5/6</t>
  </si>
  <si>
    <t>1/2</t>
  </si>
  <si>
    <t>Longueur + ou - 240 mm
Taille S 6/7</t>
  </si>
  <si>
    <t>1/3</t>
  </si>
  <si>
    <t>Longueur + ou - 240 mm
Taille M 7/8</t>
  </si>
  <si>
    <t>1/4</t>
  </si>
  <si>
    <t>Longueur + ou - 240 mm
Taille L 8/9</t>
  </si>
  <si>
    <t>1/5</t>
  </si>
  <si>
    <t>Longueur + ou - 240 mm
Taille XL 9/10</t>
  </si>
  <si>
    <t>1/6</t>
  </si>
  <si>
    <t>Longueur + ou - 300 mm
Taille XS 5/6</t>
  </si>
  <si>
    <t>1/7</t>
  </si>
  <si>
    <t>Longueur + ou - 300 mm
Taille S 6/7</t>
  </si>
  <si>
    <t>1/8</t>
  </si>
  <si>
    <t>Longueur + ou - 300 mm
Taille M 7/8</t>
  </si>
  <si>
    <t>1/9</t>
  </si>
  <si>
    <t>Longueur + ou - 300 mm
Taille L 8/9</t>
  </si>
  <si>
    <t>1/10</t>
  </si>
  <si>
    <t>Longueur + ou - 300 mm
Taille XL 9/10</t>
  </si>
  <si>
    <t>Conditionnement : Boite</t>
  </si>
  <si>
    <r>
      <t>Conditionnement : Carton</t>
    </r>
    <r>
      <rPr>
        <b/>
        <sz val="24"/>
        <color theme="1"/>
        <rFont val="Calibri"/>
        <family val="2"/>
        <scheme val="minor"/>
      </rPr>
      <t xml:space="preserve"> </t>
    </r>
  </si>
  <si>
    <t>Conditionnement : Palette</t>
  </si>
  <si>
    <t>Prix de la boite en € HT</t>
  </si>
  <si>
    <t xml:space="preserve">
Dimensions du boite 
</t>
  </si>
  <si>
    <t>Nombre d'unités contenues dans le boite</t>
  </si>
  <si>
    <t xml:space="preserve">Dimensions du carton et nombre de Boites dans le carton
</t>
  </si>
  <si>
    <r>
      <t xml:space="preserve">Prix unitaire du gant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</si>
  <si>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</si>
  <si>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</si>
  <si>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au carton en € TTC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</si>
  <si>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HT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</si>
  <si>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Prix unitaire du gant à la palette en € TTC
</t>
    </r>
    <r>
      <rPr>
        <b/>
        <sz val="14"/>
        <color rgb="FFFF0000"/>
        <rFont val="Calibri"/>
        <family val="2"/>
        <scheme val="minor"/>
      </rPr>
      <t>CALCUL AUTOMATIQUE</t>
    </r>
  </si>
  <si>
    <t>Quantité estimative</t>
  </si>
  <si>
    <t>Devis estimatif</t>
  </si>
  <si>
    <r>
      <t xml:space="preserve">Montant estimatif du lot (non contractuel et destiné à la comparaison des offres)
</t>
    </r>
    <r>
      <rPr>
        <b/>
        <sz val="14"/>
        <color rgb="FFFF0000"/>
        <rFont val="Calibri"/>
        <family val="2"/>
        <scheme val="minor"/>
      </rPr>
      <t>CALCUL AUTOMATIQUE</t>
    </r>
  </si>
  <si>
    <r>
      <t xml:space="preserve">Coût moyen unitaire en € HT
</t>
    </r>
    <r>
      <rPr>
        <b/>
        <sz val="14"/>
        <color rgb="FFFF0000"/>
        <rFont val="Calibri"/>
        <family val="2"/>
        <scheme val="minor"/>
      </rPr>
      <t>CALCUL AUTOMATIQUE</t>
    </r>
  </si>
  <si>
    <t>Total</t>
  </si>
  <si>
    <t>Montant du Franco de port en €
(sur la valeur TTC de la commande)</t>
  </si>
  <si>
    <t>FOURNITURE DE  GANTS NON STERILES ET DE MASQUES</t>
  </si>
  <si>
    <t xml:space="preserve">Offee de base </t>
  </si>
  <si>
    <t xml:space="preserve">PSE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</si>
</sst>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&quot; €HT/carton&quot;"/>
    <numFmt numFmtId="165" formatCode="#,##0&quot; unités/palette&quot;"/>
    <numFmt numFmtId="166" formatCode="#,##0.00&quot; €HT/palette&quot;"/>
    <numFmt numFmtId="167" formatCode="#,##0.00&quot; €HT/gant&quot;"/>
    <numFmt numFmtId="168" formatCode="#,##0.00&quot; €TTC/gant&quot;"/>
    <numFmt numFmtId="169" formatCode="_-* #,##0.00\ [$€-40C]_-;\-* #,##0.00\ [$€-40C]_-;_-* &quot;-&quot;??\ [$€-40C]_-;_-@_-"/>
    <numFmt numFmtId="170" formatCode="#,##0&quot; unités/carton&quot;"/>
    <numFmt numFmtId="171" formatCode="#,##0&quot; unités/boite&quot;"/>
  </numFmts>
  <fonts count="21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20"/>
      <name val="Arial"/>
      <family val="2"/>
    </font>
    <font>
      <sz val="18"/>
      <color rgb="FFFF0000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1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1" fillId="8" borderId="8" xfId="0" applyFont="1" applyFill="1" applyBorder="1" applyAlignment="1" applyProtection="1">
      <alignment horizontal="center" vertical="center" wrapText="1"/>
    </xf>
    <xf numFmtId="0" fontId="11" fillId="8" borderId="9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0" fontId="11" fillId="8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7" borderId="14" xfId="2" applyFont="1" applyFill="1" applyBorder="1" applyAlignment="1" applyProtection="1">
      <alignment horizontal="center" vertical="center" wrapText="1"/>
    </xf>
    <xf numFmtId="10" fontId="10" fillId="4" borderId="14" xfId="2" applyNumberFormat="1" applyFont="1" applyFill="1" applyBorder="1" applyAlignment="1" applyProtection="1">
      <alignment horizontal="center" vertical="center" wrapText="1"/>
    </xf>
    <xf numFmtId="10" fontId="10" fillId="4" borderId="16" xfId="2" applyNumberFormat="1" applyFont="1" applyFill="1" applyBorder="1" applyAlignment="1" applyProtection="1">
      <alignment horizontal="center" vertical="center" wrapText="1"/>
    </xf>
    <xf numFmtId="0" fontId="11" fillId="8" borderId="23" xfId="0" applyFont="1" applyFill="1" applyBorder="1" applyAlignment="1" applyProtection="1">
      <alignment horizontal="center" vertical="center" wrapText="1"/>
    </xf>
    <xf numFmtId="0" fontId="17" fillId="7" borderId="25" xfId="2" applyFont="1" applyFill="1" applyBorder="1" applyAlignment="1" applyProtection="1">
      <alignment horizontal="center" vertical="center" wrapText="1"/>
    </xf>
    <xf numFmtId="0" fontId="17" fillId="7" borderId="29" xfId="2" applyFont="1" applyFill="1" applyBorder="1" applyAlignment="1" applyProtection="1">
      <alignment horizontal="center" vertical="center" wrapText="1"/>
    </xf>
    <xf numFmtId="0" fontId="17" fillId="7" borderId="19" xfId="2" applyFont="1" applyFill="1" applyBorder="1" applyAlignment="1" applyProtection="1">
      <alignment horizontal="center" vertical="center" wrapText="1"/>
    </xf>
    <xf numFmtId="167" fontId="10" fillId="7" borderId="16" xfId="2" applyNumberFormat="1" applyFont="1" applyFill="1" applyBorder="1" applyAlignment="1" applyProtection="1">
      <alignment horizontal="center" vertical="center" wrapText="1"/>
    </xf>
    <xf numFmtId="167" fontId="10" fillId="7" borderId="14" xfId="2" applyNumberFormat="1" applyFont="1" applyFill="1" applyBorder="1" applyAlignment="1" applyProtection="1">
      <alignment horizontal="center" vertical="center" wrapText="1"/>
    </xf>
    <xf numFmtId="0" fontId="9" fillId="8" borderId="11" xfId="2" applyFont="1" applyFill="1" applyBorder="1" applyAlignment="1" applyProtection="1">
      <alignment horizontal="center" vertical="center" wrapText="1"/>
    </xf>
    <xf numFmtId="168" fontId="10" fillId="7" borderId="33" xfId="2" applyNumberFormat="1" applyFont="1" applyFill="1" applyBorder="1" applyAlignment="1" applyProtection="1">
      <alignment horizontal="center" vertical="center" wrapText="1"/>
    </xf>
    <xf numFmtId="168" fontId="10" fillId="7" borderId="34" xfId="2" applyNumberFormat="1" applyFont="1" applyFill="1" applyBorder="1" applyAlignment="1" applyProtection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167" fontId="13" fillId="7" borderId="15" xfId="2" applyNumberFormat="1" applyFont="1" applyFill="1" applyBorder="1" applyAlignment="1" applyProtection="1">
      <alignment horizontal="center" vertical="center" wrapText="1"/>
    </xf>
    <xf numFmtId="169" fontId="13" fillId="7" borderId="17" xfId="2" applyNumberFormat="1" applyFont="1" applyFill="1" applyBorder="1" applyAlignment="1" applyProtection="1">
      <alignment horizontal="center" vertical="center" wrapText="1"/>
    </xf>
    <xf numFmtId="167" fontId="13" fillId="7" borderId="18" xfId="2" applyNumberFormat="1" applyFont="1" applyFill="1" applyBorder="1" applyAlignment="1" applyProtection="1">
      <alignment horizontal="center" vertical="center" wrapText="1"/>
    </xf>
    <xf numFmtId="169" fontId="13" fillId="7" borderId="19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7" fillId="0" borderId="30" xfId="2" applyNumberFormat="1" applyFont="1" applyBorder="1" applyAlignment="1" applyProtection="1">
      <alignment horizontal="center" vertical="center" wrapText="1"/>
      <protection locked="0"/>
    </xf>
    <xf numFmtId="49" fontId="17" fillId="0" borderId="15" xfId="2" applyNumberFormat="1" applyFont="1" applyBorder="1" applyAlignment="1" applyProtection="1">
      <alignment horizontal="center" vertical="center" wrapText="1"/>
      <protection locked="0"/>
    </xf>
    <xf numFmtId="49" fontId="17" fillId="0" borderId="17" xfId="2" applyNumberFormat="1" applyFont="1" applyBorder="1" applyAlignment="1" applyProtection="1">
      <alignment horizontal="center" vertical="center" wrapText="1"/>
      <protection locked="0"/>
    </xf>
    <xf numFmtId="164" fontId="17" fillId="0" borderId="16" xfId="2" applyNumberFormat="1" applyFont="1" applyBorder="1" applyAlignment="1" applyProtection="1">
      <alignment horizontal="center" vertical="center" wrapText="1"/>
    </xf>
    <xf numFmtId="49" fontId="17" fillId="0" borderId="31" xfId="2" applyNumberFormat="1" applyFont="1" applyBorder="1" applyAlignment="1" applyProtection="1">
      <alignment horizontal="center" vertical="center" wrapText="1"/>
      <protection locked="0"/>
    </xf>
    <xf numFmtId="49" fontId="17" fillId="0" borderId="18" xfId="2" applyNumberFormat="1" applyFont="1" applyBorder="1" applyAlignment="1" applyProtection="1">
      <alignment horizontal="center" vertical="center" wrapText="1"/>
      <protection locked="0"/>
    </xf>
    <xf numFmtId="49" fontId="17" fillId="0" borderId="19" xfId="2" applyNumberFormat="1" applyFont="1" applyBorder="1" applyAlignment="1" applyProtection="1">
      <alignment horizontal="center" vertical="center" wrapText="1"/>
      <protection locked="0"/>
    </xf>
    <xf numFmtId="164" fontId="17" fillId="0" borderId="14" xfId="2" applyNumberFormat="1" applyFont="1" applyBorder="1" applyAlignment="1" applyProtection="1">
      <alignment horizontal="center" vertical="center" wrapText="1"/>
    </xf>
    <xf numFmtId="49" fontId="17" fillId="0" borderId="32" xfId="2" applyNumberFormat="1" applyFont="1" applyBorder="1" applyAlignment="1" applyProtection="1">
      <alignment horizontal="center" vertical="center" wrapText="1"/>
      <protection locked="0"/>
    </xf>
    <xf numFmtId="49" fontId="17" fillId="0" borderId="20" xfId="2" applyNumberFormat="1" applyFont="1" applyBorder="1" applyAlignment="1" applyProtection="1">
      <alignment horizontal="center" vertical="center" wrapText="1"/>
      <protection locked="0"/>
    </xf>
    <xf numFmtId="49" fontId="17" fillId="0" borderId="22" xfId="2" applyNumberFormat="1" applyFont="1" applyBorder="1" applyAlignment="1" applyProtection="1">
      <alignment horizontal="center" vertical="center" wrapText="1"/>
      <protection locked="0"/>
    </xf>
    <xf numFmtId="164" fontId="17" fillId="0" borderId="21" xfId="2" applyNumberFormat="1" applyFont="1" applyBorder="1" applyAlignment="1" applyProtection="1">
      <alignment horizontal="center" vertical="center" wrapText="1"/>
    </xf>
    <xf numFmtId="165" fontId="17" fillId="0" borderId="16" xfId="2" applyNumberFormat="1" applyFont="1" applyBorder="1" applyAlignment="1" applyProtection="1">
      <alignment horizontal="center" vertical="center" wrapText="1"/>
      <protection locked="0"/>
    </xf>
    <xf numFmtId="166" fontId="17" fillId="0" borderId="16" xfId="2" applyNumberFormat="1" applyFont="1" applyBorder="1" applyAlignment="1" applyProtection="1">
      <alignment horizontal="center" vertical="center" wrapText="1"/>
    </xf>
    <xf numFmtId="165" fontId="17" fillId="0" borderId="14" xfId="2" applyNumberFormat="1" applyFont="1" applyBorder="1" applyAlignment="1" applyProtection="1">
      <alignment horizontal="center" vertical="center" wrapText="1"/>
      <protection locked="0"/>
    </xf>
    <xf numFmtId="166" fontId="17" fillId="0" borderId="14" xfId="2" applyNumberFormat="1" applyFont="1" applyBorder="1" applyAlignment="1" applyProtection="1">
      <alignment horizontal="center" vertical="center" wrapText="1"/>
    </xf>
    <xf numFmtId="170" fontId="17" fillId="0" borderId="16" xfId="2" applyNumberFormat="1" applyFont="1" applyBorder="1" applyAlignment="1" applyProtection="1">
      <alignment horizontal="center" vertical="center" wrapText="1"/>
      <protection locked="0"/>
    </xf>
    <xf numFmtId="170" fontId="17" fillId="0" borderId="14" xfId="2" applyNumberFormat="1" applyFont="1" applyBorder="1" applyAlignment="1" applyProtection="1">
      <alignment horizontal="center" vertical="center" wrapText="1"/>
      <protection locked="0"/>
    </xf>
    <xf numFmtId="171" fontId="17" fillId="0" borderId="16" xfId="2" applyNumberFormat="1" applyFont="1" applyBorder="1" applyAlignment="1" applyProtection="1">
      <alignment horizontal="center" vertical="center" wrapText="1"/>
      <protection locked="0"/>
    </xf>
    <xf numFmtId="171" fontId="17" fillId="0" borderId="14" xfId="2" applyNumberFormat="1" applyFont="1" applyBorder="1" applyAlignment="1" applyProtection="1">
      <alignment horizontal="center" vertical="center" wrapText="1"/>
      <protection locked="0"/>
    </xf>
    <xf numFmtId="171" fontId="17" fillId="0" borderId="21" xfId="2" applyNumberFormat="1" applyFont="1" applyBorder="1" applyAlignment="1" applyProtection="1">
      <alignment horizontal="center" vertical="center" wrapText="1"/>
      <protection locked="0"/>
    </xf>
    <xf numFmtId="169" fontId="18" fillId="7" borderId="4" xfId="2" applyNumberFormat="1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26" xfId="2" applyFont="1" applyBorder="1" applyAlignment="1" applyProtection="1">
      <alignment horizontal="center" vertical="center" wrapText="1"/>
      <protection locked="0"/>
    </xf>
    <xf numFmtId="0" fontId="17" fillId="0" borderId="27" xfId="2" applyFont="1" applyBorder="1" applyAlignment="1" applyProtection="1">
      <alignment horizontal="center" vertical="center" wrapText="1"/>
      <protection locked="0"/>
    </xf>
    <xf numFmtId="168" fontId="10" fillId="7" borderId="17" xfId="2" applyNumberFormat="1" applyFont="1" applyFill="1" applyBorder="1" applyAlignment="1" applyProtection="1">
      <alignment horizontal="center" vertical="center" wrapText="1"/>
    </xf>
    <xf numFmtId="168" fontId="10" fillId="7" borderId="19" xfId="2" applyNumberFormat="1" applyFont="1" applyFill="1" applyBorder="1" applyAlignment="1" applyProtection="1">
      <alignment horizontal="center" vertical="center" wrapText="1"/>
    </xf>
    <xf numFmtId="0" fontId="17" fillId="0" borderId="15" xfId="2" applyFont="1" applyBorder="1" applyAlignment="1" applyProtection="1">
      <alignment horizontal="center" vertical="center" wrapText="1"/>
      <protection locked="0"/>
    </xf>
    <xf numFmtId="0" fontId="17" fillId="0" borderId="18" xfId="2" applyFont="1" applyBorder="1" applyAlignment="1" applyProtection="1">
      <alignment horizontal="center" vertical="center" wrapText="1"/>
      <protection locked="0"/>
    </xf>
    <xf numFmtId="0" fontId="17" fillId="10" borderId="14" xfId="2" applyFont="1" applyFill="1" applyBorder="1" applyAlignment="1" applyProtection="1">
      <alignment horizontal="center" vertical="center" wrapText="1"/>
    </xf>
    <xf numFmtId="0" fontId="17" fillId="10" borderId="19" xfId="2" applyFont="1" applyFill="1" applyBorder="1" applyAlignment="1" applyProtection="1">
      <alignment horizontal="center" vertical="center" wrapText="1"/>
    </xf>
    <xf numFmtId="0" fontId="17" fillId="10" borderId="21" xfId="2" applyFont="1" applyFill="1" applyBorder="1" applyAlignment="1" applyProtection="1">
      <alignment horizontal="center" vertical="center" wrapText="1"/>
    </xf>
    <xf numFmtId="0" fontId="17" fillId="10" borderId="22" xfId="2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9" fillId="7" borderId="24" xfId="2" applyFont="1" applyFill="1" applyBorder="1" applyAlignment="1" applyProtection="1">
      <alignment horizontal="center" vertical="center" wrapText="1"/>
    </xf>
    <xf numFmtId="0" fontId="9" fillId="7" borderId="18" xfId="2" applyFont="1" applyFill="1" applyBorder="1" applyAlignment="1" applyProtection="1">
      <alignment horizontal="center" vertical="center" wrapText="1"/>
    </xf>
    <xf numFmtId="0" fontId="9" fillId="7" borderId="20" xfId="2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7" borderId="11" xfId="2" applyFont="1" applyFill="1" applyBorder="1" applyAlignment="1" applyProtection="1">
      <alignment horizontal="center" vertical="center" wrapText="1"/>
    </xf>
    <xf numFmtId="0" fontId="11" fillId="7" borderId="8" xfId="0" applyFont="1" applyFill="1" applyBorder="1" applyAlignment="1" applyProtection="1">
      <alignment horizontal="center" vertical="center" wrapText="1"/>
    </xf>
    <xf numFmtId="0" fontId="11" fillId="7" borderId="9" xfId="0" applyFont="1" applyFill="1" applyBorder="1" applyAlignment="1" applyProtection="1">
      <alignment horizontal="center" vertical="center" wrapText="1"/>
    </xf>
    <xf numFmtId="0" fontId="11" fillId="7" borderId="7" xfId="0" applyFont="1" applyFill="1" applyBorder="1" applyAlignment="1" applyProtection="1">
      <alignment horizontal="center" vertical="center" wrapText="1"/>
    </xf>
    <xf numFmtId="0" fontId="11" fillId="7" borderId="13" xfId="0" applyFont="1" applyFill="1" applyBorder="1" applyAlignment="1" applyProtection="1">
      <alignment horizontal="center" vertical="center" wrapText="1"/>
    </xf>
    <xf numFmtId="0" fontId="11" fillId="7" borderId="23" xfId="0" applyFont="1" applyFill="1" applyBorder="1" applyAlignment="1" applyProtection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9" fillId="8" borderId="8" xfId="2" applyFont="1" applyFill="1" applyBorder="1" applyAlignment="1" applyProtection="1">
      <alignment horizontal="center" vertical="center" wrapText="1"/>
    </xf>
    <xf numFmtId="0" fontId="9" fillId="8" borderId="7" xfId="2" applyFont="1" applyFill="1" applyBorder="1" applyAlignment="1" applyProtection="1">
      <alignment horizontal="center" vertical="center" wrapText="1"/>
    </xf>
    <xf numFmtId="0" fontId="9" fillId="8" borderId="9" xfId="2" applyFont="1" applyFill="1" applyBorder="1" applyAlignment="1" applyProtection="1">
      <alignment horizontal="center" vertical="center" wrapText="1"/>
    </xf>
    <xf numFmtId="0" fontId="19" fillId="7" borderId="34" xfId="2" applyFont="1" applyFill="1" applyBorder="1" applyAlignment="1" applyProtection="1">
      <alignment horizontal="center" vertical="center" wrapText="1"/>
    </xf>
    <xf numFmtId="0" fontId="19" fillId="7" borderId="36" xfId="2" applyFont="1" applyFill="1" applyBorder="1" applyAlignment="1" applyProtection="1">
      <alignment horizontal="center" vertical="center" wrapText="1"/>
    </xf>
    <xf numFmtId="0" fontId="19" fillId="7" borderId="27" xfId="2" applyFont="1" applyFill="1" applyBorder="1" applyAlignment="1" applyProtection="1">
      <alignment horizontal="center" vertical="center" wrapText="1"/>
    </xf>
    <xf numFmtId="0" fontId="20" fillId="10" borderId="34" xfId="2" applyFont="1" applyFill="1" applyBorder="1" applyAlignment="1" applyProtection="1">
      <alignment horizontal="center" vertical="center" wrapText="1"/>
    </xf>
    <xf numFmtId="0" fontId="20" fillId="10" borderId="37" xfId="2" applyFont="1" applyFill="1" applyBorder="1" applyAlignment="1" applyProtection="1">
      <alignment horizontal="center" vertical="center" wrapText="1"/>
    </xf>
    <xf numFmtId="167" fontId="10" fillId="10" borderId="14" xfId="2" applyNumberFormat="1" applyFont="1" applyFill="1" applyBorder="1" applyAlignment="1" applyProtection="1">
      <alignment horizontal="center" vertical="center" wrapText="1"/>
    </xf>
    <xf numFmtId="168" fontId="10" fillId="10" borderId="19" xfId="2" applyNumberFormat="1" applyFont="1" applyFill="1" applyBorder="1" applyAlignment="1" applyProtection="1">
      <alignment horizontal="center" vertical="center" wrapText="1"/>
    </xf>
    <xf numFmtId="168" fontId="10" fillId="10" borderId="34" xfId="2" applyNumberFormat="1" applyFont="1" applyFill="1" applyBorder="1" applyAlignment="1" applyProtection="1">
      <alignment horizontal="center" vertical="center" wrapText="1"/>
    </xf>
    <xf numFmtId="167" fontId="13" fillId="10" borderId="18" xfId="2" applyNumberFormat="1" applyFont="1" applyFill="1" applyBorder="1" applyAlignment="1" applyProtection="1">
      <alignment horizontal="center" vertical="center" wrapText="1"/>
    </xf>
    <xf numFmtId="169" fontId="13" fillId="10" borderId="19" xfId="2" applyNumberFormat="1" applyFont="1" applyFill="1" applyBorder="1" applyAlignment="1" applyProtection="1">
      <alignment horizontal="center" vertical="center" wrapText="1"/>
    </xf>
    <xf numFmtId="167" fontId="10" fillId="10" borderId="21" xfId="2" applyNumberFormat="1" applyFont="1" applyFill="1" applyBorder="1" applyAlignment="1" applyProtection="1">
      <alignment horizontal="center" vertical="center" wrapText="1"/>
    </xf>
    <xf numFmtId="168" fontId="10" fillId="10" borderId="22" xfId="2" applyNumberFormat="1" applyFont="1" applyFill="1" applyBorder="1" applyAlignment="1" applyProtection="1">
      <alignment horizontal="center" vertical="center" wrapText="1"/>
    </xf>
    <xf numFmtId="168" fontId="10" fillId="10" borderId="35" xfId="2" applyNumberFormat="1" applyFont="1" applyFill="1" applyBorder="1" applyAlignment="1" applyProtection="1">
      <alignment horizontal="center" vertical="center" wrapText="1"/>
    </xf>
    <xf numFmtId="167" fontId="13" fillId="10" borderId="20" xfId="2" applyNumberFormat="1" applyFont="1" applyFill="1" applyBorder="1" applyAlignment="1" applyProtection="1">
      <alignment horizontal="center" vertical="center" wrapText="1"/>
    </xf>
    <xf numFmtId="169" fontId="13" fillId="10" borderId="22" xfId="2" applyNumberFormat="1" applyFont="1" applyFill="1" applyBorder="1" applyAlignment="1" applyProtection="1">
      <alignment horizontal="center" vertical="center" wrapText="1"/>
    </xf>
    <xf numFmtId="10" fontId="10" fillId="0" borderId="14" xfId="2" applyNumberFormat="1" applyFont="1" applyFill="1" applyBorder="1" applyAlignment="1" applyProtection="1">
      <alignment horizontal="center" vertical="center" wrapText="1"/>
    </xf>
    <xf numFmtId="10" fontId="10" fillId="0" borderId="21" xfId="2" applyNumberFormat="1" applyFont="1" applyFill="1" applyBorder="1" applyAlignment="1" applyProtection="1">
      <alignment horizontal="center" vertical="center" wrapText="1"/>
    </xf>
    <xf numFmtId="0" fontId="17" fillId="0" borderId="18" xfId="2" applyFont="1" applyFill="1" applyBorder="1" applyAlignment="1" applyProtection="1">
      <alignment horizontal="center" vertical="center" wrapText="1"/>
      <protection locked="0"/>
    </xf>
    <xf numFmtId="170" fontId="17" fillId="0" borderId="14" xfId="2" applyNumberFormat="1" applyFont="1" applyFill="1" applyBorder="1" applyAlignment="1" applyProtection="1">
      <alignment horizontal="center" vertical="center" wrapText="1"/>
      <protection locked="0"/>
    </xf>
    <xf numFmtId="166" fontId="17" fillId="0" borderId="14" xfId="2" applyNumberFormat="1" applyFont="1" applyFill="1" applyBorder="1" applyAlignment="1" applyProtection="1">
      <alignment horizontal="center" vertical="center" wrapText="1"/>
    </xf>
    <xf numFmtId="0" fontId="17" fillId="0" borderId="20" xfId="2" applyFont="1" applyFill="1" applyBorder="1" applyAlignment="1" applyProtection="1">
      <alignment horizontal="center" vertical="center" wrapText="1"/>
      <protection locked="0"/>
    </xf>
    <xf numFmtId="170" fontId="17" fillId="0" borderId="21" xfId="2" applyNumberFormat="1" applyFont="1" applyFill="1" applyBorder="1" applyAlignment="1" applyProtection="1">
      <alignment horizontal="center" vertical="center" wrapText="1"/>
      <protection locked="0"/>
    </xf>
    <xf numFmtId="166" fontId="17" fillId="0" borderId="21" xfId="2" applyNumberFormat="1" applyFont="1" applyFill="1" applyBorder="1" applyAlignment="1" applyProtection="1">
      <alignment horizontal="center" vertical="center" wrapText="1"/>
    </xf>
    <xf numFmtId="0" fontId="17" fillId="0" borderId="27" xfId="2" applyFont="1" applyFill="1" applyBorder="1" applyAlignment="1" applyProtection="1">
      <alignment horizontal="center" vertical="center" wrapText="1"/>
      <protection locked="0"/>
    </xf>
    <xf numFmtId="165" fontId="17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28" xfId="2" applyFont="1" applyFill="1" applyBorder="1" applyAlignment="1" applyProtection="1">
      <alignment horizontal="center" vertical="center" wrapText="1"/>
      <protection locked="0"/>
    </xf>
    <xf numFmtId="165" fontId="17" fillId="0" borderId="2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 7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topLeftCell="A8" zoomScale="70" zoomScaleNormal="70" workbookViewId="0">
      <selection activeCell="AD19" sqref="AD19"/>
    </sheetView>
  </sheetViews>
  <sheetFormatPr baseColWidth="10" defaultColWidth="11.42578125" defaultRowHeight="15" x14ac:dyDescent="0.25"/>
  <cols>
    <col min="1" max="1" width="36.42578125" style="1" customWidth="1"/>
    <col min="2" max="2" width="16.28515625" style="1" bestFit="1" customWidth="1"/>
    <col min="3" max="3" width="26.5703125" style="1" bestFit="1" customWidth="1"/>
    <col min="4" max="4" width="26.5703125" style="1" customWidth="1"/>
    <col min="5" max="5" width="20.5703125" style="1" customWidth="1"/>
    <col min="6" max="6" width="27.140625" style="1" customWidth="1"/>
    <col min="7" max="7" width="16" style="2" customWidth="1"/>
    <col min="8" max="8" width="24.140625" style="2" bestFit="1" customWidth="1"/>
    <col min="9" max="9" width="26.28515625" style="2" bestFit="1" customWidth="1"/>
    <col min="10" max="10" width="25.5703125" style="2" customWidth="1"/>
    <col min="11" max="11" width="12.42578125" style="1" bestFit="1" customWidth="1"/>
    <col min="12" max="12" width="23.140625" style="1" bestFit="1" customWidth="1"/>
    <col min="13" max="13" width="34.85546875" style="1" customWidth="1"/>
    <col min="14" max="14" width="33.140625" style="1" bestFit="1" customWidth="1"/>
    <col min="15" max="15" width="25.85546875" style="1" bestFit="1" customWidth="1"/>
    <col min="16" max="16" width="26.42578125" style="1" customWidth="1"/>
    <col min="17" max="17" width="31.7109375" style="1" customWidth="1"/>
    <col min="18" max="18" width="26.7109375" style="1" customWidth="1"/>
    <col min="19" max="19" width="24.5703125" style="1" bestFit="1" customWidth="1"/>
    <col min="20" max="20" width="23.42578125" style="1" bestFit="1" customWidth="1"/>
    <col min="21" max="21" width="23.28515625" style="1" customWidth="1"/>
    <col min="22" max="22" width="22.42578125" style="1" customWidth="1"/>
    <col min="23" max="23" width="24.7109375" style="1" customWidth="1"/>
    <col min="24" max="24" width="35.42578125" style="1" customWidth="1"/>
    <col min="25" max="16384" width="11.42578125" style="1"/>
  </cols>
  <sheetData>
    <row r="1" spans="1:24" ht="50.25" customHeight="1" thickBot="1" x14ac:dyDescent="0.3">
      <c r="A1" s="72" t="s">
        <v>55</v>
      </c>
      <c r="B1" s="73"/>
      <c r="C1" s="73"/>
      <c r="D1" s="73"/>
      <c r="E1" s="73"/>
      <c r="F1" s="73"/>
      <c r="G1" s="74"/>
      <c r="H1" s="1"/>
      <c r="I1" s="1"/>
      <c r="J1" s="1"/>
    </row>
    <row r="2" spans="1:24" ht="41.25" customHeight="1" thickBot="1" x14ac:dyDescent="0.3">
      <c r="A2" s="69" t="s">
        <v>1</v>
      </c>
      <c r="B2" s="70"/>
      <c r="C2" s="70"/>
      <c r="D2" s="70"/>
      <c r="E2" s="70"/>
      <c r="F2" s="70"/>
      <c r="G2" s="71"/>
      <c r="H2" s="1"/>
      <c r="I2" s="1"/>
      <c r="J2" s="1"/>
    </row>
    <row r="3" spans="1:24" ht="37.5" customHeight="1" thickBot="1" x14ac:dyDescent="0.3">
      <c r="A3" s="78" t="s">
        <v>12</v>
      </c>
      <c r="B3" s="79"/>
      <c r="C3" s="79"/>
      <c r="D3" s="79"/>
      <c r="E3" s="79"/>
      <c r="F3" s="79"/>
      <c r="G3" s="80"/>
      <c r="H3" s="1"/>
      <c r="I3" s="1"/>
      <c r="J3" s="1"/>
    </row>
    <row r="4" spans="1:24" s="3" customFormat="1" ht="37.9" customHeight="1" thickBot="1" x14ac:dyDescent="0.3">
      <c r="A4" s="75" t="s">
        <v>0</v>
      </c>
      <c r="B4" s="76"/>
      <c r="C4" s="75"/>
      <c r="D4" s="76"/>
      <c r="E4" s="76"/>
      <c r="F4" s="76"/>
      <c r="G4" s="77"/>
    </row>
    <row r="5" spans="1:24" s="3" customFormat="1" ht="37.5" customHeight="1" x14ac:dyDescent="0.25">
      <c r="A5" s="4"/>
      <c r="B5" s="4"/>
      <c r="C5" s="4"/>
      <c r="D5" s="4"/>
      <c r="E5" s="4"/>
      <c r="F5" s="13"/>
      <c r="G5" s="4"/>
      <c r="H5" s="4"/>
      <c r="I5" s="4"/>
      <c r="J5" s="4"/>
      <c r="K5" s="4"/>
      <c r="L5" s="4"/>
      <c r="M5" s="4"/>
    </row>
    <row r="6" spans="1:24" ht="15.75" thickBot="1" x14ac:dyDescent="0.3">
      <c r="G6" s="1"/>
      <c r="H6" s="1"/>
      <c r="I6" s="1"/>
      <c r="J6" s="1"/>
    </row>
    <row r="7" spans="1:24" ht="32.25" thickBot="1" x14ac:dyDescent="0.3">
      <c r="A7" s="5"/>
      <c r="B7" s="5"/>
      <c r="C7" s="5"/>
      <c r="D7" s="5"/>
      <c r="E7" s="6"/>
      <c r="F7" s="7"/>
      <c r="G7" s="84" t="s">
        <v>36</v>
      </c>
      <c r="H7" s="85"/>
      <c r="I7" s="85"/>
      <c r="J7" s="85"/>
      <c r="K7" s="85"/>
      <c r="L7" s="86"/>
      <c r="M7" s="84" t="s">
        <v>37</v>
      </c>
      <c r="N7" s="85"/>
      <c r="O7" s="85"/>
      <c r="P7" s="85"/>
      <c r="Q7" s="86"/>
      <c r="R7" s="84" t="s">
        <v>38</v>
      </c>
      <c r="S7" s="85"/>
      <c r="T7" s="85"/>
      <c r="U7" s="85"/>
      <c r="V7" s="86"/>
      <c r="W7" s="67" t="s">
        <v>50</v>
      </c>
      <c r="X7" s="68"/>
    </row>
    <row r="8" spans="1:24" s="8" customFormat="1" ht="90" customHeight="1" thickBot="1" x14ac:dyDescent="0.3">
      <c r="A8" s="96" t="s">
        <v>7</v>
      </c>
      <c r="B8" s="97" t="s">
        <v>15</v>
      </c>
      <c r="C8" s="98" t="s">
        <v>14</v>
      </c>
      <c r="D8" s="23" t="s">
        <v>49</v>
      </c>
      <c r="E8" s="9" t="s">
        <v>8</v>
      </c>
      <c r="F8" s="10" t="s">
        <v>9</v>
      </c>
      <c r="G8" s="9" t="s">
        <v>40</v>
      </c>
      <c r="H8" s="11" t="s">
        <v>41</v>
      </c>
      <c r="I8" s="11" t="s">
        <v>39</v>
      </c>
      <c r="J8" s="11" t="s">
        <v>43</v>
      </c>
      <c r="K8" s="12" t="s">
        <v>4</v>
      </c>
      <c r="L8" s="10" t="s">
        <v>44</v>
      </c>
      <c r="M8" s="9" t="s">
        <v>42</v>
      </c>
      <c r="N8" s="11" t="s">
        <v>3</v>
      </c>
      <c r="O8" s="11" t="s">
        <v>10</v>
      </c>
      <c r="P8" s="11" t="s">
        <v>45</v>
      </c>
      <c r="Q8" s="10" t="s">
        <v>46</v>
      </c>
      <c r="R8" s="17" t="s">
        <v>5</v>
      </c>
      <c r="S8" s="11" t="s">
        <v>6</v>
      </c>
      <c r="T8" s="11" t="s">
        <v>11</v>
      </c>
      <c r="U8" s="11" t="s">
        <v>47</v>
      </c>
      <c r="V8" s="12" t="s">
        <v>48</v>
      </c>
      <c r="W8" s="26" t="s">
        <v>52</v>
      </c>
      <c r="X8" s="27" t="s">
        <v>51</v>
      </c>
    </row>
    <row r="9" spans="1:24" s="8" customFormat="1" ht="90" customHeight="1" thickBot="1" x14ac:dyDescent="0.3">
      <c r="A9" s="99" t="s">
        <v>56</v>
      </c>
      <c r="B9" s="100"/>
      <c r="C9" s="101"/>
      <c r="D9" s="88"/>
      <c r="E9" s="89"/>
      <c r="F9" s="90"/>
      <c r="G9" s="89"/>
      <c r="H9" s="91"/>
      <c r="I9" s="91"/>
      <c r="J9" s="91"/>
      <c r="K9" s="92"/>
      <c r="L9" s="90"/>
      <c r="M9" s="89"/>
      <c r="N9" s="91"/>
      <c r="O9" s="91"/>
      <c r="P9" s="91"/>
      <c r="Q9" s="90"/>
      <c r="R9" s="93"/>
      <c r="S9" s="91"/>
      <c r="T9" s="91"/>
      <c r="U9" s="91"/>
      <c r="V9" s="92"/>
      <c r="W9" s="94"/>
      <c r="X9" s="95"/>
    </row>
    <row r="10" spans="1:24" s="8" customFormat="1" ht="36.6" customHeight="1" x14ac:dyDescent="0.25">
      <c r="A10" s="81" t="s">
        <v>13</v>
      </c>
      <c r="B10" s="18" t="s">
        <v>16</v>
      </c>
      <c r="C10" s="19" t="s">
        <v>17</v>
      </c>
      <c r="D10" s="34"/>
      <c r="E10" s="35"/>
      <c r="F10" s="36"/>
      <c r="G10" s="35"/>
      <c r="H10" s="52"/>
      <c r="I10" s="37"/>
      <c r="J10" s="21" t="e">
        <f t="shared" ref="J10" si="0">I10/H10</f>
        <v>#DIV/0!</v>
      </c>
      <c r="K10" s="16"/>
      <c r="L10" s="59" t="e">
        <f t="shared" ref="L10:L20" si="1">J10*(1+K10)</f>
        <v>#DIV/0!</v>
      </c>
      <c r="M10" s="61"/>
      <c r="N10" s="50"/>
      <c r="O10" s="47"/>
      <c r="P10" s="21" t="e">
        <f t="shared" ref="P10:P20" si="2">O10/N10</f>
        <v>#DIV/0!</v>
      </c>
      <c r="Q10" s="59" t="e">
        <f t="shared" ref="Q10:Q20" si="3">P10*(1+K10)</f>
        <v>#DIV/0!</v>
      </c>
      <c r="R10" s="57"/>
      <c r="S10" s="46"/>
      <c r="T10" s="47"/>
      <c r="U10" s="21" t="e">
        <f t="shared" ref="U10:U20" si="4">T10/S10</f>
        <v>#DIV/0!</v>
      </c>
      <c r="V10" s="24" t="e">
        <f t="shared" ref="V10:V20" si="5">U10*(1+K10)</f>
        <v>#DIV/0!</v>
      </c>
      <c r="W10" s="28" t="e">
        <f>AVERAGE(J10,P10,U10)</f>
        <v>#DIV/0!</v>
      </c>
      <c r="X10" s="29" t="e">
        <f>W10*D10</f>
        <v>#DIV/0!</v>
      </c>
    </row>
    <row r="11" spans="1:24" s="8" customFormat="1" ht="56.25" x14ac:dyDescent="0.25">
      <c r="A11" s="82"/>
      <c r="B11" s="14" t="s">
        <v>18</v>
      </c>
      <c r="C11" s="20" t="s">
        <v>19</v>
      </c>
      <c r="D11" s="38"/>
      <c r="E11" s="39"/>
      <c r="F11" s="40"/>
      <c r="G11" s="39"/>
      <c r="H11" s="53"/>
      <c r="I11" s="41"/>
      <c r="J11" s="22" t="e">
        <f t="shared" ref="J11:J20" si="6">I11/H11</f>
        <v>#DIV/0!</v>
      </c>
      <c r="K11" s="15"/>
      <c r="L11" s="60" t="e">
        <f t="shared" si="1"/>
        <v>#DIV/0!</v>
      </c>
      <c r="M11" s="62"/>
      <c r="N11" s="51"/>
      <c r="O11" s="49"/>
      <c r="P11" s="22" t="e">
        <f t="shared" si="2"/>
        <v>#DIV/0!</v>
      </c>
      <c r="Q11" s="60" t="e">
        <f t="shared" si="3"/>
        <v>#DIV/0!</v>
      </c>
      <c r="R11" s="58"/>
      <c r="S11" s="48"/>
      <c r="T11" s="49"/>
      <c r="U11" s="22" t="e">
        <f t="shared" si="4"/>
        <v>#DIV/0!</v>
      </c>
      <c r="V11" s="25" t="e">
        <f t="shared" si="5"/>
        <v>#DIV/0!</v>
      </c>
      <c r="W11" s="30" t="e">
        <f t="shared" ref="W11:W20" si="7">AVERAGE(J11,P11,U11)</f>
        <v>#DIV/0!</v>
      </c>
      <c r="X11" s="31" t="e">
        <f t="shared" ref="X11:X20" si="8">W11*D11</f>
        <v>#DIV/0!</v>
      </c>
    </row>
    <row r="12" spans="1:24" s="8" customFormat="1" ht="56.25" x14ac:dyDescent="0.25">
      <c r="A12" s="82"/>
      <c r="B12" s="14" t="s">
        <v>20</v>
      </c>
      <c r="C12" s="20" t="s">
        <v>21</v>
      </c>
      <c r="D12" s="38"/>
      <c r="E12" s="39"/>
      <c r="F12" s="40"/>
      <c r="G12" s="39"/>
      <c r="H12" s="53"/>
      <c r="I12" s="41"/>
      <c r="J12" s="22" t="e">
        <f t="shared" si="6"/>
        <v>#DIV/0!</v>
      </c>
      <c r="K12" s="15"/>
      <c r="L12" s="60" t="e">
        <f t="shared" si="1"/>
        <v>#DIV/0!</v>
      </c>
      <c r="M12" s="62"/>
      <c r="N12" s="51"/>
      <c r="O12" s="49"/>
      <c r="P12" s="22" t="e">
        <f t="shared" si="2"/>
        <v>#DIV/0!</v>
      </c>
      <c r="Q12" s="60" t="e">
        <f t="shared" si="3"/>
        <v>#DIV/0!</v>
      </c>
      <c r="R12" s="58"/>
      <c r="S12" s="48"/>
      <c r="T12" s="49"/>
      <c r="U12" s="22" t="e">
        <f t="shared" si="4"/>
        <v>#DIV/0!</v>
      </c>
      <c r="V12" s="25" t="e">
        <f t="shared" si="5"/>
        <v>#DIV/0!</v>
      </c>
      <c r="W12" s="30" t="e">
        <f t="shared" si="7"/>
        <v>#DIV/0!</v>
      </c>
      <c r="X12" s="31" t="e">
        <f t="shared" si="8"/>
        <v>#DIV/0!</v>
      </c>
    </row>
    <row r="13" spans="1:24" s="8" customFormat="1" ht="56.25" x14ac:dyDescent="0.25">
      <c r="A13" s="82"/>
      <c r="B13" s="14" t="s">
        <v>22</v>
      </c>
      <c r="C13" s="20" t="s">
        <v>23</v>
      </c>
      <c r="D13" s="38"/>
      <c r="E13" s="39"/>
      <c r="F13" s="40"/>
      <c r="G13" s="39"/>
      <c r="H13" s="53"/>
      <c r="I13" s="41"/>
      <c r="J13" s="22" t="e">
        <f t="shared" si="6"/>
        <v>#DIV/0!</v>
      </c>
      <c r="K13" s="15"/>
      <c r="L13" s="60" t="e">
        <f t="shared" si="1"/>
        <v>#DIV/0!</v>
      </c>
      <c r="M13" s="62"/>
      <c r="N13" s="51"/>
      <c r="O13" s="49"/>
      <c r="P13" s="22" t="e">
        <f t="shared" si="2"/>
        <v>#DIV/0!</v>
      </c>
      <c r="Q13" s="60" t="e">
        <f t="shared" si="3"/>
        <v>#DIV/0!</v>
      </c>
      <c r="R13" s="58"/>
      <c r="S13" s="48"/>
      <c r="T13" s="49"/>
      <c r="U13" s="22" t="e">
        <f t="shared" si="4"/>
        <v>#DIV/0!</v>
      </c>
      <c r="V13" s="25" t="e">
        <f t="shared" si="5"/>
        <v>#DIV/0!</v>
      </c>
      <c r="W13" s="30" t="e">
        <f t="shared" si="7"/>
        <v>#DIV/0!</v>
      </c>
      <c r="X13" s="31" t="e">
        <f t="shared" si="8"/>
        <v>#DIV/0!</v>
      </c>
    </row>
    <row r="14" spans="1:24" s="8" customFormat="1" ht="56.25" x14ac:dyDescent="0.25">
      <c r="A14" s="82"/>
      <c r="B14" s="14" t="s">
        <v>24</v>
      </c>
      <c r="C14" s="20" t="s">
        <v>25</v>
      </c>
      <c r="D14" s="38"/>
      <c r="E14" s="39"/>
      <c r="F14" s="40"/>
      <c r="G14" s="39"/>
      <c r="H14" s="53"/>
      <c r="I14" s="41"/>
      <c r="J14" s="22" t="e">
        <f t="shared" si="6"/>
        <v>#DIV/0!</v>
      </c>
      <c r="K14" s="15"/>
      <c r="L14" s="60" t="e">
        <f t="shared" si="1"/>
        <v>#DIV/0!</v>
      </c>
      <c r="M14" s="62"/>
      <c r="N14" s="51"/>
      <c r="O14" s="49"/>
      <c r="P14" s="22" t="e">
        <f t="shared" si="2"/>
        <v>#DIV/0!</v>
      </c>
      <c r="Q14" s="60" t="e">
        <f t="shared" si="3"/>
        <v>#DIV/0!</v>
      </c>
      <c r="R14" s="58"/>
      <c r="S14" s="48"/>
      <c r="T14" s="49"/>
      <c r="U14" s="22" t="e">
        <f t="shared" si="4"/>
        <v>#DIV/0!</v>
      </c>
      <c r="V14" s="25" t="e">
        <f t="shared" si="5"/>
        <v>#DIV/0!</v>
      </c>
      <c r="W14" s="30" t="e">
        <f t="shared" si="7"/>
        <v>#DIV/0!</v>
      </c>
      <c r="X14" s="31" t="e">
        <f t="shared" si="8"/>
        <v>#DIV/0!</v>
      </c>
    </row>
    <row r="15" spans="1:24" s="8" customFormat="1" ht="31.5" x14ac:dyDescent="0.25">
      <c r="A15" s="82"/>
      <c r="B15" s="102" t="s">
        <v>57</v>
      </c>
      <c r="C15" s="103"/>
      <c r="D15" s="38"/>
      <c r="E15" s="39"/>
      <c r="F15" s="40"/>
      <c r="G15" s="39"/>
      <c r="H15" s="53"/>
      <c r="I15" s="41"/>
      <c r="J15" s="104"/>
      <c r="K15" s="114"/>
      <c r="L15" s="105"/>
      <c r="M15" s="116"/>
      <c r="N15" s="117"/>
      <c r="O15" s="118"/>
      <c r="P15" s="104"/>
      <c r="Q15" s="105"/>
      <c r="R15" s="122"/>
      <c r="S15" s="123"/>
      <c r="T15" s="118"/>
      <c r="U15" s="104"/>
      <c r="V15" s="106"/>
      <c r="W15" s="107"/>
      <c r="X15" s="108"/>
    </row>
    <row r="16" spans="1:24" s="8" customFormat="1" ht="56.25" x14ac:dyDescent="0.25">
      <c r="A16" s="82"/>
      <c r="B16" s="63" t="s">
        <v>26</v>
      </c>
      <c r="C16" s="64" t="s">
        <v>27</v>
      </c>
      <c r="D16" s="38"/>
      <c r="E16" s="39"/>
      <c r="F16" s="40"/>
      <c r="G16" s="39"/>
      <c r="H16" s="53"/>
      <c r="I16" s="41"/>
      <c r="J16" s="104" t="e">
        <f t="shared" si="6"/>
        <v>#DIV/0!</v>
      </c>
      <c r="K16" s="114"/>
      <c r="L16" s="105" t="e">
        <f t="shared" si="1"/>
        <v>#DIV/0!</v>
      </c>
      <c r="M16" s="116"/>
      <c r="N16" s="117"/>
      <c r="O16" s="118"/>
      <c r="P16" s="104" t="e">
        <f t="shared" si="2"/>
        <v>#DIV/0!</v>
      </c>
      <c r="Q16" s="105" t="e">
        <f t="shared" si="3"/>
        <v>#DIV/0!</v>
      </c>
      <c r="R16" s="122"/>
      <c r="S16" s="123"/>
      <c r="T16" s="118"/>
      <c r="U16" s="104" t="e">
        <f t="shared" si="4"/>
        <v>#DIV/0!</v>
      </c>
      <c r="V16" s="106" t="e">
        <f t="shared" si="5"/>
        <v>#DIV/0!</v>
      </c>
      <c r="W16" s="107" t="e">
        <f t="shared" si="7"/>
        <v>#DIV/0!</v>
      </c>
      <c r="X16" s="108" t="e">
        <f t="shared" si="8"/>
        <v>#DIV/0!</v>
      </c>
    </row>
    <row r="17" spans="1:32" s="8" customFormat="1" ht="56.25" x14ac:dyDescent="0.25">
      <c r="A17" s="82"/>
      <c r="B17" s="63" t="s">
        <v>28</v>
      </c>
      <c r="C17" s="64" t="s">
        <v>29</v>
      </c>
      <c r="D17" s="38"/>
      <c r="E17" s="39"/>
      <c r="F17" s="40"/>
      <c r="G17" s="39"/>
      <c r="H17" s="53"/>
      <c r="I17" s="41"/>
      <c r="J17" s="104" t="e">
        <f t="shared" si="6"/>
        <v>#DIV/0!</v>
      </c>
      <c r="K17" s="114"/>
      <c r="L17" s="105" t="e">
        <f t="shared" si="1"/>
        <v>#DIV/0!</v>
      </c>
      <c r="M17" s="116"/>
      <c r="N17" s="117"/>
      <c r="O17" s="118"/>
      <c r="P17" s="104" t="e">
        <f t="shared" si="2"/>
        <v>#DIV/0!</v>
      </c>
      <c r="Q17" s="105" t="e">
        <f t="shared" si="3"/>
        <v>#DIV/0!</v>
      </c>
      <c r="R17" s="122"/>
      <c r="S17" s="123"/>
      <c r="T17" s="118"/>
      <c r="U17" s="104" t="e">
        <f t="shared" si="4"/>
        <v>#DIV/0!</v>
      </c>
      <c r="V17" s="106" t="e">
        <f t="shared" si="5"/>
        <v>#DIV/0!</v>
      </c>
      <c r="W17" s="107" t="e">
        <f t="shared" si="7"/>
        <v>#DIV/0!</v>
      </c>
      <c r="X17" s="108" t="e">
        <f t="shared" si="8"/>
        <v>#DIV/0!</v>
      </c>
    </row>
    <row r="18" spans="1:32" s="8" customFormat="1" ht="56.25" x14ac:dyDescent="0.25">
      <c r="A18" s="82"/>
      <c r="B18" s="63" t="s">
        <v>30</v>
      </c>
      <c r="C18" s="64" t="s">
        <v>31</v>
      </c>
      <c r="D18" s="38"/>
      <c r="E18" s="39"/>
      <c r="F18" s="40"/>
      <c r="G18" s="39"/>
      <c r="H18" s="53"/>
      <c r="I18" s="41"/>
      <c r="J18" s="104" t="e">
        <f t="shared" si="6"/>
        <v>#DIV/0!</v>
      </c>
      <c r="K18" s="114"/>
      <c r="L18" s="105" t="e">
        <f t="shared" si="1"/>
        <v>#DIV/0!</v>
      </c>
      <c r="M18" s="116"/>
      <c r="N18" s="117"/>
      <c r="O18" s="118"/>
      <c r="P18" s="104" t="e">
        <f t="shared" si="2"/>
        <v>#DIV/0!</v>
      </c>
      <c r="Q18" s="105" t="e">
        <f t="shared" si="3"/>
        <v>#DIV/0!</v>
      </c>
      <c r="R18" s="122"/>
      <c r="S18" s="123"/>
      <c r="T18" s="118"/>
      <c r="U18" s="104" t="e">
        <f t="shared" si="4"/>
        <v>#DIV/0!</v>
      </c>
      <c r="V18" s="106" t="e">
        <f t="shared" si="5"/>
        <v>#DIV/0!</v>
      </c>
      <c r="W18" s="107" t="e">
        <f t="shared" si="7"/>
        <v>#DIV/0!</v>
      </c>
      <c r="X18" s="108" t="e">
        <f t="shared" si="8"/>
        <v>#DIV/0!</v>
      </c>
    </row>
    <row r="19" spans="1:32" s="8" customFormat="1" ht="56.25" x14ac:dyDescent="0.25">
      <c r="A19" s="82"/>
      <c r="B19" s="63" t="s">
        <v>32</v>
      </c>
      <c r="C19" s="64" t="s">
        <v>33</v>
      </c>
      <c r="D19" s="38"/>
      <c r="E19" s="39"/>
      <c r="F19" s="40"/>
      <c r="G19" s="39"/>
      <c r="H19" s="53"/>
      <c r="I19" s="41"/>
      <c r="J19" s="104" t="e">
        <f t="shared" si="6"/>
        <v>#DIV/0!</v>
      </c>
      <c r="K19" s="114"/>
      <c r="L19" s="105" t="e">
        <f t="shared" si="1"/>
        <v>#DIV/0!</v>
      </c>
      <c r="M19" s="116"/>
      <c r="N19" s="117"/>
      <c r="O19" s="118"/>
      <c r="P19" s="104" t="e">
        <f t="shared" si="2"/>
        <v>#DIV/0!</v>
      </c>
      <c r="Q19" s="105" t="e">
        <f t="shared" si="3"/>
        <v>#DIV/0!</v>
      </c>
      <c r="R19" s="122"/>
      <c r="S19" s="123"/>
      <c r="T19" s="118"/>
      <c r="U19" s="104" t="e">
        <f t="shared" si="4"/>
        <v>#DIV/0!</v>
      </c>
      <c r="V19" s="106" t="e">
        <f t="shared" si="5"/>
        <v>#DIV/0!</v>
      </c>
      <c r="W19" s="107" t="e">
        <f t="shared" si="7"/>
        <v>#DIV/0!</v>
      </c>
      <c r="X19" s="108" t="e">
        <f t="shared" si="8"/>
        <v>#DIV/0!</v>
      </c>
    </row>
    <row r="20" spans="1:32" s="8" customFormat="1" ht="57" thickBot="1" x14ac:dyDescent="0.3">
      <c r="A20" s="83"/>
      <c r="B20" s="65" t="s">
        <v>34</v>
      </c>
      <c r="C20" s="66" t="s">
        <v>35</v>
      </c>
      <c r="D20" s="42"/>
      <c r="E20" s="43"/>
      <c r="F20" s="44"/>
      <c r="G20" s="43"/>
      <c r="H20" s="54"/>
      <c r="I20" s="45"/>
      <c r="J20" s="109" t="e">
        <f t="shared" si="6"/>
        <v>#DIV/0!</v>
      </c>
      <c r="K20" s="115"/>
      <c r="L20" s="110" t="e">
        <f t="shared" si="1"/>
        <v>#DIV/0!</v>
      </c>
      <c r="M20" s="119"/>
      <c r="N20" s="120"/>
      <c r="O20" s="121"/>
      <c r="P20" s="109" t="e">
        <f t="shared" si="2"/>
        <v>#DIV/0!</v>
      </c>
      <c r="Q20" s="110" t="e">
        <f t="shared" si="3"/>
        <v>#DIV/0!</v>
      </c>
      <c r="R20" s="124"/>
      <c r="S20" s="125"/>
      <c r="T20" s="121"/>
      <c r="U20" s="109" t="e">
        <f t="shared" si="4"/>
        <v>#DIV/0!</v>
      </c>
      <c r="V20" s="111" t="e">
        <f t="shared" si="5"/>
        <v>#DIV/0!</v>
      </c>
      <c r="W20" s="112" t="e">
        <f t="shared" si="7"/>
        <v>#DIV/0!</v>
      </c>
      <c r="X20" s="113" t="e">
        <f t="shared" si="8"/>
        <v>#DIV/0!</v>
      </c>
    </row>
    <row r="21" spans="1:32" ht="24" thickBot="1" x14ac:dyDescent="0.3">
      <c r="G21" s="1"/>
      <c r="H21" s="1"/>
      <c r="I21" s="1"/>
      <c r="J21" s="1"/>
      <c r="W21" s="32" t="s">
        <v>53</v>
      </c>
      <c r="X21" s="55" t="e">
        <f>SUM(X10:X20)</f>
        <v>#DIV/0!</v>
      </c>
    </row>
    <row r="22" spans="1:32" ht="75.75" thickBot="1" x14ac:dyDescent="0.3">
      <c r="A22" s="33" t="s">
        <v>54</v>
      </c>
      <c r="B22" s="56"/>
      <c r="G22" s="1"/>
      <c r="H22" s="1"/>
      <c r="I22" s="1"/>
      <c r="J22" s="1"/>
      <c r="W22" s="32"/>
    </row>
    <row r="23" spans="1:32" x14ac:dyDescent="0.25">
      <c r="G23" s="1"/>
      <c r="H23" s="1"/>
      <c r="I23" s="1"/>
      <c r="J23" s="1"/>
    </row>
    <row r="24" spans="1:32" ht="23.25" x14ac:dyDescent="0.25">
      <c r="E24" s="87" t="s">
        <v>2</v>
      </c>
      <c r="F24" s="87"/>
      <c r="G24" s="87"/>
      <c r="H24" s="1"/>
      <c r="I24" s="1"/>
      <c r="J24" s="1"/>
    </row>
    <row r="25" spans="1:32" x14ac:dyDescent="0.25">
      <c r="G25" s="1"/>
      <c r="H25" s="1"/>
      <c r="I25" s="1"/>
      <c r="J25" s="1"/>
    </row>
    <row r="26" spans="1:32" x14ac:dyDescent="0.25">
      <c r="G26" s="1"/>
      <c r="H26" s="1"/>
      <c r="I26" s="1"/>
      <c r="J26" s="1"/>
    </row>
    <row r="27" spans="1:32" ht="23.25" x14ac:dyDescent="0.25"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36.75" customHeight="1" x14ac:dyDescent="0.25"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G29" s="1"/>
      <c r="H29" s="1"/>
      <c r="I29" s="1"/>
      <c r="J29" s="1"/>
    </row>
    <row r="30" spans="1:32" x14ac:dyDescent="0.25">
      <c r="G30" s="1"/>
      <c r="H30" s="1"/>
      <c r="I30" s="1"/>
      <c r="J30" s="1"/>
    </row>
    <row r="31" spans="1:32" x14ac:dyDescent="0.25">
      <c r="G31" s="1"/>
      <c r="H31" s="1"/>
      <c r="I31" s="1"/>
      <c r="J31" s="1"/>
    </row>
    <row r="32" spans="1:32" x14ac:dyDescent="0.25">
      <c r="G32" s="1"/>
      <c r="H32" s="1"/>
      <c r="I32" s="1"/>
      <c r="J32" s="1"/>
    </row>
    <row r="33" spans="7:10" x14ac:dyDescent="0.25">
      <c r="G33" s="1"/>
      <c r="H33" s="1"/>
      <c r="I33" s="1"/>
      <c r="J33" s="1"/>
    </row>
  </sheetData>
  <mergeCells count="13">
    <mergeCell ref="A10:A20"/>
    <mergeCell ref="R7:V7"/>
    <mergeCell ref="E24:G24"/>
    <mergeCell ref="G7:L7"/>
    <mergeCell ref="M7:Q7"/>
    <mergeCell ref="A9:C9"/>
    <mergeCell ref="B15:C15"/>
    <mergeCell ref="W7:X7"/>
    <mergeCell ref="A2:G2"/>
    <mergeCell ref="A1:G1"/>
    <mergeCell ref="A4:B4"/>
    <mergeCell ref="C4:G4"/>
    <mergeCell ref="A3:G3"/>
  </mergeCells>
  <conditionalFormatting sqref="G29:J65541 G21:J23 E8:E9 G7 G5:J6 H24:J24 G25:J26">
    <cfRule type="containsBlanks" priority="25" stopIfTrue="1">
      <formula>LEN(TRIM(E5))=0</formula>
    </cfRule>
    <cfRule type="containsText" dxfId="3" priority="26" stopIfTrue="1" operator="containsText" text="VIDE">
      <formula>NOT(ISERROR(SEARCH("VIDE",E5)))</formula>
    </cfRule>
    <cfRule type="cellIs" priority="27" stopIfTrue="1" operator="equal">
      <formula>"VIDE"</formula>
    </cfRule>
  </conditionalFormatting>
  <conditionalFormatting sqref="A5:F5">
    <cfRule type="containsBlanks" priority="19" stopIfTrue="1">
      <formula>LEN(TRIM(A5))=0</formula>
    </cfRule>
    <cfRule type="containsText" dxfId="2" priority="20" stopIfTrue="1" operator="containsText" text="VIDE">
      <formula>NOT(ISERROR(SEARCH("VIDE",A5)))</formula>
    </cfRule>
    <cfRule type="cellIs" priority="21" stopIfTrue="1" operator="equal">
      <formula>"VIDE"</formula>
    </cfRule>
  </conditionalFormatting>
  <conditionalFormatting sqref="M7">
    <cfRule type="containsBlanks" priority="16" stopIfTrue="1">
      <formula>LEN(TRIM(M7))=0</formula>
    </cfRule>
    <cfRule type="containsText" dxfId="1" priority="17" stopIfTrue="1" operator="containsText" text="VIDE">
      <formula>NOT(ISERROR(SEARCH("VIDE",M7)))</formula>
    </cfRule>
    <cfRule type="cellIs" priority="18" stopIfTrue="1" operator="equal">
      <formula>"VIDE"</formula>
    </cfRule>
  </conditionalFormatting>
  <conditionalFormatting sqref="R7">
    <cfRule type="containsBlanks" priority="13" stopIfTrue="1">
      <formula>LEN(TRIM(R7))=0</formula>
    </cfRule>
    <cfRule type="containsText" dxfId="0" priority="14" stopIfTrue="1" operator="containsText" text="VIDE">
      <formula>NOT(ISERROR(SEARCH("VIDE",R7)))</formula>
    </cfRule>
    <cfRule type="cellIs" priority="15" stopIfTrue="1" operator="equal">
      <formula>"VIDE"</formula>
    </cfRule>
  </conditionalFormatting>
  <pageMargins left="0" right="0" top="0" bottom="0" header="0.31496062992125984" footer="0.31496062992125984"/>
  <pageSetup paperSize="9" scale="28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F9F17F5374C342BD66870BC7B171A2" ma:contentTypeVersion="8" ma:contentTypeDescription="Crée un document." ma:contentTypeScope="" ma:versionID="c89035e8c2d532464bb271036f68bcd8">
  <xsd:schema xmlns:xsd="http://www.w3.org/2001/XMLSchema" xmlns:xs="http://www.w3.org/2001/XMLSchema" xmlns:p="http://schemas.microsoft.com/office/2006/metadata/properties" xmlns:ns3="3944ceef-abd9-44f6-b2ee-7f3b9d237071" targetNamespace="http://schemas.microsoft.com/office/2006/metadata/properties" ma:root="true" ma:fieldsID="f3025210b12aea972f6658ff8a510275" ns3:_="">
    <xsd:import namespace="3944ceef-abd9-44f6-b2ee-7f3b9d2370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ceef-abd9-44f6-b2ee-7f3b9d237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EE641B-ADBA-4027-BBD6-5A69DDEAE97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4ceef-abd9-44f6-b2ee-7f3b9d237071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8F4AB1-FD6C-43B1-A623-A6C96CB9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B036D0-DBF4-439C-9B35-DDBA0B661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4ceef-abd9-44f6-b2ee-7f3b9d237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REGERE Florence</dc:creator>
  <cp:lastModifiedBy>Utilisateur Windows</cp:lastModifiedBy>
  <cp:lastPrinted>2023-09-26T14:04:02Z</cp:lastPrinted>
  <dcterms:created xsi:type="dcterms:W3CDTF">2020-05-19T09:53:06Z</dcterms:created>
  <dcterms:modified xsi:type="dcterms:W3CDTF">2025-07-01T12:38:25Z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0x0101002CF9F17F5374C342BD66870BC7B171A2</vt:lpwstr>
  </property>
</Properties>
</file>